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Geothermal Capacity" sheetId="2" r:id="rId2"/>
    <sheet name="World Geothermal Capacity (g)" sheetId="3" r:id="rId3"/>
    <sheet name="Geothermal Capacity by Country" sheetId="4" r:id="rId4"/>
    <sheet name="US Geothermal Capacity" sheetId="5" r:id="rId5"/>
    <sheet name="US Geothermal Projects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<sst xmlns="http://schemas.openxmlformats.org/spreadsheetml/2006/main" count="83" uniqueCount="69">
  <si>
    <t>Plan B 4.0 - Supporting Data for Chapters 4 and 5 - Geothermal</t>
  </si>
  <si>
    <t>Cumulative Installed Geothermal Electricity-Generating Capacity by Country, 1990-2007</t>
  </si>
  <si>
    <t>U.S. Cumulative Installed Geothermal Electricity-Generating Capacity, 1990-2009</t>
  </si>
  <si>
    <t>Confirmed U.S. Geothermal Projects Under Development as of March 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</si>
  <si>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</si>
  <si>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</si>
  <si>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</si>
  <si>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</si>
  <si>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</si>
  <si>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Megawatts</t>
  </si>
  <si>
    <t>*</t>
  </si>
  <si>
    <t>* Note: Data for 2007 and 2009 are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</si>
  <si>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</si>
  <si>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1950-1970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1975-2005 data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8; 2007 figure calculated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 with U.S. data from Mark Taylor,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Geothermal Energy Association, 16 January 2008); 2009 estimate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0"/>
      </rPr>
      <t xml:space="preserve"> (Cambridge, MA: May 2009).</t>
    </r>
  </si>
  <si>
    <t>Country</t>
  </si>
  <si>
    <t>2007 *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</si>
  <si>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</si>
  <si>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</si>
  <si>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</si>
  <si>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</si>
  <si>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</si>
  <si>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</si>
  <si>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</si>
  <si>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</si>
  <si>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</si>
  <si>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</si>
  <si>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</si>
  <si>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</si>
  <si>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</si>
  <si>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</si>
  <si>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</si>
  <si>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</si>
  <si>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</si>
  <si>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</si>
  <si>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</si>
  <si>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</si>
  <si>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</si>
  <si>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</si>
  <si>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</si>
  <si>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</si>
  <si>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</si>
  <si>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t>* Estimates.</t>
  </si>
  <si>
    <r>
      <t>Source: Compiled by Earth Policy Institute with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</si>
  <si>
    <t>2009 *</t>
  </si>
  <si>
    <t>* Note: Installed capacity as of March 2009.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</si>
  <si>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Kara Slack,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March 2009), p. 3.</t>
    </r>
  </si>
  <si>
    <t>Expected Capacity</t>
  </si>
  <si>
    <t>State</t>
  </si>
  <si>
    <t>Number of Projects</t>
  </si>
  <si>
    <t>Low Range</t>
  </si>
  <si>
    <t>High Range</t>
  </si>
  <si>
    <t>Alaska</t>
  </si>
  <si>
    <t>Arizona</t>
  </si>
  <si>
    <t>California</t>
  </si>
  <si>
    <t>Colorado</t>
  </si>
  <si>
    <t>Florida</t>
  </si>
  <si>
    <t>Idaho</t>
  </si>
  <si>
    <t>Nevada</t>
  </si>
  <si>
    <t>New Mexico</t>
  </si>
  <si>
    <t>Oregon</t>
  </si>
  <si>
    <t>Utah</t>
  </si>
  <si>
    <t>n.a.</t>
  </si>
  <si>
    <t>Total</t>
  </si>
  <si>
    <r>
      <t xml:space="preserve">Hawaii </t>
    </r>
    <r>
      <rPr>
        <vertAlign val="superscript"/>
        <sz val="10"/>
        <rFont val="Arial"/>
        <family val="2"/>
      </rPr>
      <t>(1)</t>
    </r>
  </si>
  <si>
    <r>
      <t xml:space="preserve">Washington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</si>
  <si>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Expected capacity only reported for one of the two projects (8 megawatts);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Expected </t>
    </r>
    <r>
      <rPr>
        <sz val="10"/>
        <rFont val="Arial"/>
        <family val="0"/>
      </rPr>
      <t>capacity not reported.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</si>
  <si>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March 2009), p. 9.</t>
    </r>
  </si>
  <si>
    <t>World Cumulative Installed Geothermal Electricity-Generating Capacity, 1950-2009</t>
  </si>
  <si>
    <t>GRAPH: World Cumulative Installed Geothermal Electricity-Generating Capacity, 1950-2009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</si>
</sst>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4" fillId="0" borderId="0" xfId="2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
Electricity-Generating Capacity,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Geo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Capacity'!$A$6:$A$19</c:f>
              <c:numCach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xVal>
          <c:yVal>
            <c:numRef>
              <c:f>'World Geothermal Capacity'!$C$6:$C$19</c:f>
              <c:numCache>
                <c:ptCount val="14"/>
                <c:pt idx="0">
                  <c:v>200</c:v>
                </c:pt>
                <c:pt idx="1">
                  <c:v>262</c:v>
                </c:pt>
                <c:pt idx="2">
                  <c:v>374</c:v>
                </c:pt>
                <c:pt idx="3">
                  <c:v>556</c:v>
                </c:pt>
                <c:pt idx="4">
                  <c:v>711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5832</c:v>
                </c:pt>
                <c:pt idx="9">
                  <c:v>6833</c:v>
                </c:pt>
                <c:pt idx="10">
                  <c:v>7972</c:v>
                </c:pt>
                <c:pt idx="11">
                  <c:v>8933</c:v>
                </c:pt>
                <c:pt idx="12">
                  <c:v>9968</c:v>
                </c:pt>
                <c:pt idx="13">
                  <c:v>10500</c:v>
                </c:pt>
              </c:numCache>
            </c:numRef>
          </c:yVal>
          <c:smooth val="1"/>
        </c:ser>
        <c:axId val="62286772"/>
        <c:axId val="23710037"/>
      </c:scatterChart>
      <c:valAx>
        <c:axId val="62286772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Bertani; GEA; EER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crossBetween val="midCat"/>
        <c:dispUnits/>
      </c:val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140625" style="0" customWidth="1"/>
  </cols>
  <sheetData>
    <row r="1" ht="12.75">
      <c r="A1" s="1" t="s">
        <v>0</v>
      </c>
    </row>
    <row r="3" ht="12.75">
      <c r="A3" s="51" t="s">
        <v>67</v>
      </c>
    </row>
    <row r="4" ht="12.75">
      <c r="A4" s="2" t="s">
        <v>68</v>
      </c>
    </row>
    <row r="5" ht="12.75">
      <c r="A5" s="19" t="s">
        <v>1</v>
      </c>
    </row>
    <row r="6" ht="12.75">
      <c r="A6" s="19" t="s">
        <v>2</v>
      </c>
    </row>
    <row r="7" ht="12.75">
      <c r="A7" s="19" t="s">
        <v>3</v>
      </c>
    </row>
    <row r="10" ht="12.75">
      <c r="A10" s="3" t="s">
        <v>4</v>
      </c>
    </row>
    <row r="11" ht="12.75">
      <c r="A11" s="4" t="s">
        <v>5</v>
      </c>
    </row>
    <row r="12" ht="12.75">
      <c r="A12" s="3"/>
    </row>
    <row r="13" ht="38.25">
      <c r="A13" s="5" t="s">
        <v>6</v>
      </c>
    </row>
  </sheetData>
  <hyperlinks>
    <hyperlink ref="A11" r:id="rId1" tooltip="blocked::http://www.earthpolicy.org/index.php?/books/pb4/pb4_data" display="http://www.earthpolicy.org/index.php?/books/pb4/pb4_data"/>
    <hyperlink ref="A3" location="'World Geothermal Capacity'!A1" display="World Cumulative Installed Geothermal Power Capacity, 1950-2009"/>
    <hyperlink ref="A5" location="'Geothermal Capacity by Country'!A1" display="Cumulative Installed Geothermal Electricity-Generating Capacity by Country, 1990-2007"/>
    <hyperlink ref="A6" location="'US Geothermal Capacity'!A1" display="U.S. Cumulative Installed Geothermal Electricity-Generating Capacity, 1990-2009"/>
    <hyperlink ref="A7" location="'US Geothermal Projects'!A1" display="Confirmed U.S. Geothermal Projects Under Development as of March 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15.8515625" style="0" customWidth="1"/>
  </cols>
  <sheetData>
    <row r="1" spans="1:2" ht="12.75">
      <c r="A1" s="1" t="s">
        <v>67</v>
      </c>
      <c r="B1" s="1"/>
    </row>
    <row r="3" spans="1:4" ht="28.5" customHeight="1">
      <c r="A3" s="6" t="s">
        <v>7</v>
      </c>
      <c r="B3" s="6"/>
      <c r="C3" s="7" t="s">
        <v>8</v>
      </c>
      <c r="D3" s="8"/>
    </row>
    <row r="4" ht="12.75">
      <c r="C4" s="9" t="s">
        <v>9</v>
      </c>
    </row>
    <row r="5" ht="12.75">
      <c r="C5" s="9"/>
    </row>
    <row r="6" spans="1:3" ht="12.75">
      <c r="A6" s="10">
        <v>1950</v>
      </c>
      <c r="B6" s="10"/>
      <c r="C6" s="11">
        <v>200</v>
      </c>
    </row>
    <row r="7" spans="1:4" ht="12.75">
      <c r="A7" s="10">
        <v>1955</v>
      </c>
      <c r="B7" s="10"/>
      <c r="C7" s="11">
        <v>262</v>
      </c>
      <c r="D7" s="12"/>
    </row>
    <row r="8" spans="1:4" ht="12.75">
      <c r="A8" s="10">
        <v>1960</v>
      </c>
      <c r="B8" s="10"/>
      <c r="C8" s="11">
        <v>374</v>
      </c>
      <c r="D8" s="12"/>
    </row>
    <row r="9" spans="1:4" ht="12.75">
      <c r="A9" s="10">
        <v>1965</v>
      </c>
      <c r="B9" s="10"/>
      <c r="C9" s="11">
        <v>556</v>
      </c>
      <c r="D9" s="12"/>
    </row>
    <row r="10" spans="1:4" ht="12.75">
      <c r="A10" s="10">
        <v>1970</v>
      </c>
      <c r="B10" s="10"/>
      <c r="C10" s="11">
        <v>711</v>
      </c>
      <c r="D10" s="12"/>
    </row>
    <row r="11" spans="1:4" ht="12.75">
      <c r="A11" s="10">
        <v>1975</v>
      </c>
      <c r="B11" s="10"/>
      <c r="C11" s="11">
        <v>1300</v>
      </c>
      <c r="D11" s="12"/>
    </row>
    <row r="12" spans="1:4" ht="12.75">
      <c r="A12" s="10">
        <v>1980</v>
      </c>
      <c r="B12" s="10"/>
      <c r="C12" s="11">
        <v>3887</v>
      </c>
      <c r="D12" s="12"/>
    </row>
    <row r="13" spans="1:4" ht="12.75">
      <c r="A13" s="10">
        <v>1985</v>
      </c>
      <c r="B13" s="10"/>
      <c r="C13" s="11">
        <v>4764</v>
      </c>
      <c r="D13" s="12"/>
    </row>
    <row r="14" spans="1:4" ht="12.75">
      <c r="A14" s="10">
        <v>1990</v>
      </c>
      <c r="B14" s="10"/>
      <c r="C14" s="11">
        <v>5832</v>
      </c>
      <c r="D14" s="12"/>
    </row>
    <row r="15" spans="1:4" ht="12.75">
      <c r="A15" s="10">
        <v>1995</v>
      </c>
      <c r="B15" s="10"/>
      <c r="C15" s="11">
        <v>6833</v>
      </c>
      <c r="D15" s="12"/>
    </row>
    <row r="16" spans="1:4" ht="12.75">
      <c r="A16" s="10">
        <v>2000</v>
      </c>
      <c r="B16" s="10"/>
      <c r="C16" s="11">
        <v>7972</v>
      </c>
      <c r="D16" s="12"/>
    </row>
    <row r="17" spans="1:4" ht="12.75">
      <c r="A17" s="10">
        <v>2005</v>
      </c>
      <c r="B17" s="10"/>
      <c r="C17" s="11">
        <v>8933</v>
      </c>
      <c r="D17" s="12"/>
    </row>
    <row r="18" spans="1:4" ht="14.25">
      <c r="A18" s="13">
        <v>2007</v>
      </c>
      <c r="B18" s="14" t="s">
        <v>10</v>
      </c>
      <c r="C18" s="15">
        <f>9732-2687+2936-13</f>
        <v>9968</v>
      </c>
      <c r="D18" s="12"/>
    </row>
    <row r="19" spans="1:4" ht="14.25">
      <c r="A19" s="16">
        <v>2009</v>
      </c>
      <c r="B19" s="17" t="s">
        <v>10</v>
      </c>
      <c r="C19" s="18">
        <v>10500</v>
      </c>
      <c r="D19" s="12"/>
    </row>
    <row r="21" ht="12.75">
      <c r="A21" s="3" t="s">
        <v>11</v>
      </c>
    </row>
    <row r="23" spans="1:8" ht="12.75" customHeight="1">
      <c r="A23" s="43" t="s">
        <v>13</v>
      </c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3" spans="1:8" ht="52.5" customHeight="1">
      <c r="A33" s="44" t="s">
        <v>12</v>
      </c>
      <c r="B33" s="44"/>
      <c r="C33" s="44"/>
      <c r="D33" s="44"/>
      <c r="E33" s="44"/>
      <c r="F33" s="44"/>
      <c r="G33" s="44"/>
      <c r="H33" s="44"/>
    </row>
  </sheetData>
  <mergeCells count="2">
    <mergeCell ref="A23:H31"/>
    <mergeCell ref="A33:H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s="1" t="s">
        <v>1</v>
      </c>
    </row>
    <row r="3" spans="1:6" ht="23.25" customHeight="1">
      <c r="A3" s="20" t="s">
        <v>14</v>
      </c>
      <c r="B3" s="21">
        <v>1990</v>
      </c>
      <c r="C3" s="21">
        <v>1995</v>
      </c>
      <c r="D3" s="21">
        <v>2000</v>
      </c>
      <c r="E3" s="21">
        <v>2005</v>
      </c>
      <c r="F3" s="21" t="s">
        <v>15</v>
      </c>
    </row>
    <row r="4" spans="2:6" ht="12.75">
      <c r="B4" s="45" t="s">
        <v>9</v>
      </c>
      <c r="C4" s="45"/>
      <c r="D4" s="45"/>
      <c r="E4" s="45"/>
      <c r="F4" s="45"/>
    </row>
    <row r="6" spans="1:6" ht="12.75">
      <c r="A6" t="s">
        <v>16</v>
      </c>
      <c r="B6" s="22">
        <v>0</v>
      </c>
      <c r="C6" s="22">
        <v>0.17</v>
      </c>
      <c r="D6" s="22">
        <v>0.2</v>
      </c>
      <c r="E6" s="22">
        <v>0.2</v>
      </c>
      <c r="F6" s="22">
        <v>0.2</v>
      </c>
    </row>
    <row r="7" spans="1:6" ht="12.75">
      <c r="A7" t="s">
        <v>17</v>
      </c>
      <c r="B7" s="22">
        <v>0</v>
      </c>
      <c r="C7" s="22">
        <v>0</v>
      </c>
      <c r="D7" s="22">
        <v>0</v>
      </c>
      <c r="E7" s="22">
        <v>1.1</v>
      </c>
      <c r="F7" s="22">
        <v>1.1</v>
      </c>
    </row>
    <row r="8" spans="1:6" ht="12.75">
      <c r="A8" t="s">
        <v>18</v>
      </c>
      <c r="B8" s="22">
        <v>19.2</v>
      </c>
      <c r="C8" s="22">
        <v>28.78</v>
      </c>
      <c r="D8" s="22">
        <v>29.2</v>
      </c>
      <c r="E8" s="22">
        <v>27.8</v>
      </c>
      <c r="F8" s="22">
        <v>27.8</v>
      </c>
    </row>
    <row r="9" spans="1:6" ht="12.75">
      <c r="A9" t="s">
        <v>19</v>
      </c>
      <c r="B9" s="22">
        <v>0</v>
      </c>
      <c r="C9" s="22">
        <v>55</v>
      </c>
      <c r="D9" s="22">
        <v>142.5</v>
      </c>
      <c r="E9" s="22">
        <v>163</v>
      </c>
      <c r="F9" s="22">
        <v>162.5</v>
      </c>
    </row>
    <row r="10" spans="1:6" ht="12.75">
      <c r="A10" t="s">
        <v>20</v>
      </c>
      <c r="B10" s="22">
        <v>95</v>
      </c>
      <c r="C10" s="22">
        <v>105</v>
      </c>
      <c r="D10" s="22">
        <v>161</v>
      </c>
      <c r="E10" s="22">
        <v>151</v>
      </c>
      <c r="F10" s="22">
        <v>204.2</v>
      </c>
    </row>
    <row r="11" spans="1:6" ht="12.75">
      <c r="A11" t="s">
        <v>21</v>
      </c>
      <c r="B11" s="22">
        <v>0</v>
      </c>
      <c r="C11" s="22">
        <v>0</v>
      </c>
      <c r="D11" s="22">
        <v>7.3</v>
      </c>
      <c r="E11" s="22">
        <v>7.3</v>
      </c>
      <c r="F11" s="22">
        <v>7.3</v>
      </c>
    </row>
    <row r="12" spans="1:6" ht="12.75">
      <c r="A12" t="s">
        <v>22</v>
      </c>
      <c r="B12" s="22">
        <v>4.2</v>
      </c>
      <c r="C12" s="22">
        <v>4.2</v>
      </c>
      <c r="D12" s="22">
        <v>4.2</v>
      </c>
      <c r="E12" s="22">
        <v>14.7</v>
      </c>
      <c r="F12" s="22">
        <v>14.7</v>
      </c>
    </row>
    <row r="13" spans="1:6" ht="12.75">
      <c r="A13" t="s">
        <v>23</v>
      </c>
      <c r="B13" s="22">
        <v>0</v>
      </c>
      <c r="C13" s="22">
        <v>0</v>
      </c>
      <c r="D13" s="22">
        <v>0</v>
      </c>
      <c r="E13" s="22">
        <v>0.2</v>
      </c>
      <c r="F13" s="22">
        <v>8.4</v>
      </c>
    </row>
    <row r="14" spans="1:6" ht="12.75">
      <c r="A14" t="s">
        <v>24</v>
      </c>
      <c r="B14" s="22">
        <v>0</v>
      </c>
      <c r="C14" s="22">
        <v>33.4</v>
      </c>
      <c r="D14" s="22">
        <v>33.4</v>
      </c>
      <c r="E14" s="22">
        <v>33</v>
      </c>
      <c r="F14" s="22">
        <v>53</v>
      </c>
    </row>
    <row r="15" spans="1:6" ht="12.75">
      <c r="A15" t="s">
        <v>25</v>
      </c>
      <c r="B15" s="22">
        <v>44.6</v>
      </c>
      <c r="C15" s="22">
        <v>50</v>
      </c>
      <c r="D15" s="22">
        <v>170</v>
      </c>
      <c r="E15" s="22">
        <v>202</v>
      </c>
      <c r="F15" s="22">
        <v>421.2</v>
      </c>
    </row>
    <row r="16" spans="1:6" ht="12.75">
      <c r="A16" t="s">
        <v>26</v>
      </c>
      <c r="B16" s="22">
        <v>144.75</v>
      </c>
      <c r="C16" s="22">
        <v>309.75</v>
      </c>
      <c r="D16" s="22">
        <v>589.5</v>
      </c>
      <c r="E16" s="22">
        <v>797</v>
      </c>
      <c r="F16" s="22">
        <v>992</v>
      </c>
    </row>
    <row r="17" spans="1:6" ht="12.75">
      <c r="A17" t="s">
        <v>27</v>
      </c>
      <c r="B17" s="22">
        <v>545</v>
      </c>
      <c r="C17" s="22">
        <v>631.7</v>
      </c>
      <c r="D17" s="22">
        <v>785</v>
      </c>
      <c r="E17" s="22">
        <v>791</v>
      </c>
      <c r="F17" s="22">
        <v>810.5</v>
      </c>
    </row>
    <row r="18" spans="1:6" ht="12.75">
      <c r="A18" t="s">
        <v>28</v>
      </c>
      <c r="B18" s="22">
        <v>214.6</v>
      </c>
      <c r="C18" s="22">
        <v>413.71</v>
      </c>
      <c r="D18" s="22">
        <v>546.9</v>
      </c>
      <c r="E18" s="22">
        <v>535</v>
      </c>
      <c r="F18" s="22">
        <v>535.2</v>
      </c>
    </row>
    <row r="19" spans="1:6" ht="12.75">
      <c r="A19" t="s">
        <v>29</v>
      </c>
      <c r="B19" s="22">
        <v>45</v>
      </c>
      <c r="C19" s="22">
        <v>45</v>
      </c>
      <c r="D19" s="22">
        <v>45</v>
      </c>
      <c r="E19" s="22">
        <v>129</v>
      </c>
      <c r="F19" s="22">
        <v>128.8</v>
      </c>
    </row>
    <row r="20" spans="1:6" ht="12.75">
      <c r="A20" t="s">
        <v>30</v>
      </c>
      <c r="B20" s="22">
        <v>700</v>
      </c>
      <c r="C20" s="22">
        <v>753</v>
      </c>
      <c r="D20" s="22">
        <v>755</v>
      </c>
      <c r="E20" s="22">
        <v>953</v>
      </c>
      <c r="F20" s="22">
        <v>953</v>
      </c>
    </row>
    <row r="21" spans="1:6" ht="12.75">
      <c r="A21" t="s">
        <v>31</v>
      </c>
      <c r="B21" s="22">
        <v>283.2</v>
      </c>
      <c r="C21" s="22">
        <v>286</v>
      </c>
      <c r="D21" s="22">
        <v>437</v>
      </c>
      <c r="E21" s="22">
        <v>435</v>
      </c>
      <c r="F21" s="22">
        <v>471.6</v>
      </c>
    </row>
    <row r="22" spans="1:6" ht="12.75">
      <c r="A22" t="s">
        <v>32</v>
      </c>
      <c r="B22" s="22">
        <v>35</v>
      </c>
      <c r="C22" s="22">
        <v>70</v>
      </c>
      <c r="D22" s="22">
        <v>70</v>
      </c>
      <c r="E22" s="22">
        <v>77</v>
      </c>
      <c r="F22" s="22">
        <v>87.4</v>
      </c>
    </row>
    <row r="23" spans="1:6" ht="12.75">
      <c r="A23" t="s">
        <v>33</v>
      </c>
      <c r="B23" s="22">
        <v>0</v>
      </c>
      <c r="C23" s="22">
        <v>0</v>
      </c>
      <c r="D23" s="22">
        <v>0</v>
      </c>
      <c r="E23" s="22">
        <v>6</v>
      </c>
      <c r="F23" s="22">
        <v>56</v>
      </c>
    </row>
    <row r="24" spans="1:6" ht="12.75">
      <c r="A24" t="s">
        <v>34</v>
      </c>
      <c r="B24" s="22">
        <v>891</v>
      </c>
      <c r="C24" s="22">
        <v>1227</v>
      </c>
      <c r="D24" s="22">
        <v>1909</v>
      </c>
      <c r="E24" s="22">
        <v>1930</v>
      </c>
      <c r="F24" s="22">
        <v>1969.7</v>
      </c>
    </row>
    <row r="25" spans="1:6" ht="12.75">
      <c r="A25" t="s">
        <v>35</v>
      </c>
      <c r="B25" s="22">
        <v>3</v>
      </c>
      <c r="C25" s="22">
        <v>5</v>
      </c>
      <c r="D25" s="22">
        <v>16</v>
      </c>
      <c r="E25" s="22">
        <v>16</v>
      </c>
      <c r="F25" s="22">
        <v>23</v>
      </c>
    </row>
    <row r="26" spans="1:6" ht="12.75">
      <c r="A26" t="s">
        <v>36</v>
      </c>
      <c r="B26" s="22">
        <v>11</v>
      </c>
      <c r="C26" s="22">
        <v>11</v>
      </c>
      <c r="D26" s="22">
        <v>23</v>
      </c>
      <c r="E26" s="22">
        <v>79</v>
      </c>
      <c r="F26" s="22">
        <v>79</v>
      </c>
    </row>
    <row r="27" spans="1:6" ht="12.75">
      <c r="A27" t="s">
        <v>37</v>
      </c>
      <c r="B27" s="22">
        <v>0.3</v>
      </c>
      <c r="C27" s="22">
        <v>0.3</v>
      </c>
      <c r="D27" s="22">
        <v>0.3</v>
      </c>
      <c r="E27" s="22">
        <v>0.3</v>
      </c>
      <c r="F27" s="22">
        <v>0.3</v>
      </c>
    </row>
    <row r="28" spans="1:6" ht="12.75">
      <c r="A28" t="s">
        <v>38</v>
      </c>
      <c r="B28" s="22">
        <v>20.6</v>
      </c>
      <c r="C28" s="22">
        <v>20.4</v>
      </c>
      <c r="D28" s="22">
        <v>20.4</v>
      </c>
      <c r="E28" s="22">
        <v>20</v>
      </c>
      <c r="F28" s="22">
        <v>38</v>
      </c>
    </row>
    <row r="29" spans="1:6" ht="12.75">
      <c r="A29" s="23" t="s">
        <v>39</v>
      </c>
      <c r="B29" s="24">
        <v>2774.6</v>
      </c>
      <c r="C29" s="24">
        <v>2816.7</v>
      </c>
      <c r="D29" s="24">
        <v>2228</v>
      </c>
      <c r="E29" s="24">
        <v>2564</v>
      </c>
      <c r="F29" s="24">
        <v>2923.5</v>
      </c>
    </row>
    <row r="30" spans="2:6" ht="12.75">
      <c r="B30" s="22"/>
      <c r="C30" s="22"/>
      <c r="D30" s="22"/>
      <c r="E30" s="22"/>
      <c r="F30" s="22"/>
    </row>
    <row r="31" spans="1:6" ht="12.75">
      <c r="A31" s="6" t="s">
        <v>40</v>
      </c>
      <c r="B31" s="25">
        <f>SUM(B6:B29)</f>
        <v>5831.049999999999</v>
      </c>
      <c r="C31" s="25">
        <f>SUM(C6:C29)</f>
        <v>6866.110000000001</v>
      </c>
      <c r="D31" s="25">
        <f>SUM(D6:D29)</f>
        <v>7972.9</v>
      </c>
      <c r="E31" s="25">
        <f>SUM(E6:E29)</f>
        <v>8932.6</v>
      </c>
      <c r="F31" s="25">
        <f>SUM(F6:F29)</f>
        <v>9968.4</v>
      </c>
    </row>
    <row r="33" spans="1:4" ht="12.75">
      <c r="A33" t="s">
        <v>41</v>
      </c>
      <c r="D33" s="22"/>
    </row>
    <row r="35" spans="1:7" ht="12.75" customHeight="1">
      <c r="A35" s="43" t="s">
        <v>42</v>
      </c>
      <c r="B35" s="43"/>
      <c r="C35" s="43"/>
      <c r="D35" s="43"/>
      <c r="E35" s="43"/>
      <c r="F35" s="43"/>
      <c r="G35" s="26"/>
    </row>
    <row r="36" spans="1:7" ht="12.75">
      <c r="A36" s="43"/>
      <c r="B36" s="43"/>
      <c r="C36" s="43"/>
      <c r="D36" s="43"/>
      <c r="E36" s="43"/>
      <c r="F36" s="43"/>
      <c r="G36" s="26"/>
    </row>
    <row r="37" spans="1:7" ht="12.75">
      <c r="A37" s="43"/>
      <c r="B37" s="43"/>
      <c r="C37" s="43"/>
      <c r="D37" s="43"/>
      <c r="E37" s="43"/>
      <c r="F37" s="43"/>
      <c r="G37" s="26"/>
    </row>
    <row r="38" spans="1:7" ht="12.75">
      <c r="A38" s="43"/>
      <c r="B38" s="43"/>
      <c r="C38" s="43"/>
      <c r="D38" s="43"/>
      <c r="E38" s="43"/>
      <c r="F38" s="43"/>
      <c r="G38" s="26"/>
    </row>
    <row r="39" spans="1:7" ht="12.75">
      <c r="A39" s="43"/>
      <c r="B39" s="43"/>
      <c r="C39" s="43"/>
      <c r="D39" s="43"/>
      <c r="E39" s="43"/>
      <c r="F39" s="43"/>
      <c r="G39" s="26"/>
    </row>
    <row r="40" spans="1:7" ht="12.75">
      <c r="A40" s="43"/>
      <c r="B40" s="43"/>
      <c r="C40" s="43"/>
      <c r="D40" s="43"/>
      <c r="E40" s="43"/>
      <c r="F40" s="43"/>
      <c r="G40" s="26"/>
    </row>
    <row r="41" spans="1:7" ht="12.75">
      <c r="A41" s="43"/>
      <c r="B41" s="43"/>
      <c r="C41" s="43"/>
      <c r="D41" s="43"/>
      <c r="E41" s="43"/>
      <c r="F41" s="43"/>
      <c r="G41" s="26"/>
    </row>
    <row r="42" spans="1:7" ht="12.75">
      <c r="A42" s="43"/>
      <c r="B42" s="43"/>
      <c r="C42" s="43"/>
      <c r="D42" s="43"/>
      <c r="E42" s="43"/>
      <c r="F42" s="43"/>
      <c r="G42" s="26"/>
    </row>
    <row r="44" spans="1:8" ht="54" customHeight="1">
      <c r="A44" s="44" t="s">
        <v>12</v>
      </c>
      <c r="B44" s="44"/>
      <c r="C44" s="44"/>
      <c r="D44" s="44"/>
      <c r="E44" s="44"/>
      <c r="F44" s="44"/>
      <c r="G44" s="27"/>
      <c r="H44" s="27"/>
    </row>
  </sheetData>
  <mergeCells count="3">
    <mergeCell ref="B4:F4"/>
    <mergeCell ref="A35:F42"/>
    <mergeCell ref="A44:F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</cols>
  <sheetData>
    <row r="1" spans="1:4" ht="12.75">
      <c r="A1" s="28" t="s">
        <v>2</v>
      </c>
      <c r="B1" s="29"/>
      <c r="C1" s="29"/>
      <c r="D1" s="30"/>
    </row>
    <row r="2" spans="1:4" ht="12.75">
      <c r="A2" s="28"/>
      <c r="B2" s="29"/>
      <c r="C2" s="29"/>
      <c r="D2" s="30"/>
    </row>
    <row r="3" spans="1:4" ht="25.5">
      <c r="A3" s="31" t="s">
        <v>7</v>
      </c>
      <c r="B3" s="32" t="s">
        <v>8</v>
      </c>
      <c r="C3" s="23"/>
      <c r="D3" s="30"/>
    </row>
    <row r="4" spans="1:4" ht="12.75">
      <c r="A4" s="33"/>
      <c r="B4" s="34" t="s">
        <v>9</v>
      </c>
      <c r="C4" s="23"/>
      <c r="D4" s="23"/>
    </row>
    <row r="5" spans="1:4" ht="12.75">
      <c r="A5" s="33"/>
      <c r="B5" s="34"/>
      <c r="C5" s="23"/>
      <c r="D5" s="23"/>
    </row>
    <row r="6" spans="1:4" ht="12.75">
      <c r="A6" s="33">
        <v>1990</v>
      </c>
      <c r="B6" s="35">
        <v>2775</v>
      </c>
      <c r="C6" s="23"/>
      <c r="D6" s="23"/>
    </row>
    <row r="7" spans="1:4" ht="12.75">
      <c r="A7" s="36">
        <v>1995</v>
      </c>
      <c r="B7" s="37">
        <v>2817</v>
      </c>
      <c r="C7" s="23"/>
      <c r="D7" s="23"/>
    </row>
    <row r="8" spans="1:4" ht="12.75">
      <c r="A8" s="36">
        <v>2000</v>
      </c>
      <c r="B8" s="37">
        <v>2228</v>
      </c>
      <c r="C8" s="23"/>
      <c r="D8" s="23"/>
    </row>
    <row r="9" spans="1:4" ht="12.75">
      <c r="A9" s="36">
        <v>2005</v>
      </c>
      <c r="B9" s="38">
        <v>2564</v>
      </c>
      <c r="C9" s="39"/>
      <c r="D9" s="39"/>
    </row>
    <row r="10" spans="1:4" ht="12.75">
      <c r="A10" s="31" t="s">
        <v>43</v>
      </c>
      <c r="B10" s="40">
        <v>3040.27</v>
      </c>
      <c r="C10" s="39"/>
      <c r="D10" s="39"/>
    </row>
    <row r="11" spans="1:4" ht="12.75">
      <c r="A11" s="36"/>
      <c r="B11" s="37"/>
      <c r="C11" s="39"/>
      <c r="D11" s="39"/>
    </row>
    <row r="12" spans="1:4" ht="12.75">
      <c r="A12" s="36" t="s">
        <v>44</v>
      </c>
      <c r="B12" s="37"/>
      <c r="C12" s="39"/>
      <c r="D12" s="39"/>
    </row>
    <row r="13" spans="1:4" ht="12.75">
      <c r="A13" s="41"/>
      <c r="B13" s="41"/>
      <c r="C13" s="41"/>
      <c r="D13" s="41"/>
    </row>
    <row r="14" spans="1:8" ht="12.75" customHeight="1">
      <c r="A14" s="46" t="s">
        <v>45</v>
      </c>
      <c r="B14" s="46"/>
      <c r="C14" s="46"/>
      <c r="D14" s="46"/>
      <c r="E14" s="46"/>
      <c r="F14" s="46"/>
      <c r="G14" s="46"/>
      <c r="H14" s="46"/>
    </row>
    <row r="15" spans="1:8" ht="55.5" customHeight="1">
      <c r="A15" s="46"/>
      <c r="B15" s="46"/>
      <c r="C15" s="46"/>
      <c r="D15" s="46"/>
      <c r="E15" s="46"/>
      <c r="F15" s="46"/>
      <c r="G15" s="46"/>
      <c r="H15" s="46"/>
    </row>
    <row r="17" spans="1:8" ht="12.75">
      <c r="A17" s="44" t="s">
        <v>12</v>
      </c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</sheetData>
  <mergeCells count="2">
    <mergeCell ref="A14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3</v>
      </c>
    </row>
    <row r="3" spans="4:5" ht="12.75">
      <c r="D3" s="47" t="s">
        <v>46</v>
      </c>
      <c r="E3" s="47"/>
    </row>
    <row r="4" spans="1:5" ht="25.5">
      <c r="A4" s="6" t="s">
        <v>47</v>
      </c>
      <c r="B4" s="7" t="s">
        <v>48</v>
      </c>
      <c r="C4" s="7"/>
      <c r="D4" s="7" t="s">
        <v>49</v>
      </c>
      <c r="E4" s="7" t="s">
        <v>50</v>
      </c>
    </row>
    <row r="5" spans="4:5" ht="12.75">
      <c r="D5" s="48" t="s">
        <v>9</v>
      </c>
      <c r="E5" s="48"/>
    </row>
    <row r="7" spans="1:5" ht="12.75">
      <c r="A7" t="s">
        <v>51</v>
      </c>
      <c r="B7">
        <v>5</v>
      </c>
      <c r="D7" s="22">
        <v>60</v>
      </c>
      <c r="E7" s="22">
        <v>100</v>
      </c>
    </row>
    <row r="8" spans="1:5" ht="12.75">
      <c r="A8" t="s">
        <v>52</v>
      </c>
      <c r="B8">
        <v>1</v>
      </c>
      <c r="D8" s="22">
        <v>2</v>
      </c>
      <c r="E8" s="22">
        <v>20</v>
      </c>
    </row>
    <row r="9" spans="1:5" ht="12.75">
      <c r="A9" t="s">
        <v>53</v>
      </c>
      <c r="B9">
        <v>27</v>
      </c>
      <c r="D9" s="22">
        <v>1038.6</v>
      </c>
      <c r="E9" s="22">
        <v>1327.6</v>
      </c>
    </row>
    <row r="10" spans="1:5" ht="12.75">
      <c r="A10" t="s">
        <v>54</v>
      </c>
      <c r="B10">
        <v>1</v>
      </c>
      <c r="D10" s="22">
        <v>10</v>
      </c>
      <c r="E10" s="22">
        <v>10</v>
      </c>
    </row>
    <row r="11" spans="1:5" ht="12.75">
      <c r="A11" t="s">
        <v>55</v>
      </c>
      <c r="B11">
        <v>1</v>
      </c>
      <c r="D11" s="22">
        <v>0.2</v>
      </c>
      <c r="E11" s="22">
        <v>1</v>
      </c>
    </row>
    <row r="12" spans="1:5" ht="14.25">
      <c r="A12" t="s">
        <v>63</v>
      </c>
      <c r="B12">
        <v>2</v>
      </c>
      <c r="D12" s="42">
        <v>8</v>
      </c>
      <c r="E12" s="42">
        <v>8</v>
      </c>
    </row>
    <row r="13" spans="1:5" ht="12.75">
      <c r="A13" t="s">
        <v>56</v>
      </c>
      <c r="B13">
        <v>5</v>
      </c>
      <c r="D13" s="22">
        <v>238</v>
      </c>
      <c r="E13" s="22">
        <v>326</v>
      </c>
    </row>
    <row r="14" spans="1:5" ht="12.75">
      <c r="A14" t="s">
        <v>57</v>
      </c>
      <c r="B14">
        <v>58</v>
      </c>
      <c r="D14" s="22">
        <v>1692.4</v>
      </c>
      <c r="E14" s="22">
        <v>3172.4</v>
      </c>
    </row>
    <row r="15" spans="1:5" ht="12.75">
      <c r="A15" t="s">
        <v>58</v>
      </c>
      <c r="B15">
        <v>1</v>
      </c>
      <c r="D15" s="22">
        <v>10</v>
      </c>
      <c r="E15" s="22">
        <v>10</v>
      </c>
    </row>
    <row r="16" spans="1:5" ht="12.75">
      <c r="A16" t="s">
        <v>59</v>
      </c>
      <c r="B16">
        <v>12</v>
      </c>
      <c r="D16" s="22">
        <v>292.4</v>
      </c>
      <c r="E16" s="22">
        <v>318.4</v>
      </c>
    </row>
    <row r="17" spans="1:5" ht="12.75">
      <c r="A17" t="s">
        <v>60</v>
      </c>
      <c r="B17">
        <v>7</v>
      </c>
      <c r="D17" s="22">
        <v>194</v>
      </c>
      <c r="E17" s="22">
        <v>194</v>
      </c>
    </row>
    <row r="18" spans="1:5" ht="14.25">
      <c r="A18" t="s">
        <v>64</v>
      </c>
      <c r="B18">
        <v>1</v>
      </c>
      <c r="D18" s="42" t="s">
        <v>61</v>
      </c>
      <c r="E18" s="42" t="s">
        <v>61</v>
      </c>
    </row>
    <row r="19" spans="4:5" ht="12.75">
      <c r="D19" s="22"/>
      <c r="E19" s="22"/>
    </row>
    <row r="20" spans="1:5" ht="12.75">
      <c r="A20" s="6" t="s">
        <v>62</v>
      </c>
      <c r="B20" s="6">
        <f>SUM(B7:B18)</f>
        <v>121</v>
      </c>
      <c r="C20" s="6"/>
      <c r="D20" s="25">
        <f>SUM(D7:D17)</f>
        <v>3545.6</v>
      </c>
      <c r="E20" s="25">
        <f>SUM(E7:E17)</f>
        <v>5487.4</v>
      </c>
    </row>
    <row r="22" spans="1:8" ht="27.75" customHeight="1">
      <c r="A22" s="49" t="s">
        <v>65</v>
      </c>
      <c r="B22" s="50"/>
      <c r="C22" s="50"/>
      <c r="D22" s="50"/>
      <c r="E22" s="50"/>
      <c r="F22" s="50"/>
      <c r="G22" s="50"/>
      <c r="H22" s="50"/>
    </row>
    <row r="24" spans="1:8" ht="12.75">
      <c r="A24" s="43" t="s">
        <v>66</v>
      </c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7" spans="1:8" ht="40.5" customHeight="1">
      <c r="A27" s="44" t="s">
        <v>12</v>
      </c>
      <c r="B27" s="44"/>
      <c r="C27" s="44"/>
      <c r="D27" s="44"/>
      <c r="E27" s="44"/>
      <c r="F27" s="44"/>
      <c r="G27" s="44"/>
      <c r="H27" s="44"/>
    </row>
  </sheetData>
  <mergeCells count="5">
    <mergeCell ref="A27:H27"/>
    <mergeCell ref="D3:E3"/>
    <mergeCell ref="D5:E5"/>
    <mergeCell ref="A24:H25"/>
    <mergeCell ref="A22:H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dcterms:created xsi:type="dcterms:W3CDTF">2009-09-14T21:29:36Z</dcterms:created>
  <dcterms:modified xsi:type="dcterms:W3CDTF">2009-09-15T16:41:55Z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